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0" yWindow="0" windowWidth="10965" windowHeight="9495"/>
  </bookViews>
  <sheets>
    <sheet name="Cuadro 18" sheetId="29" r:id="rId1"/>
  </sheets>
  <definedNames>
    <definedName name="_xlnm.Print_Area" localSheetId="0">'Cuadro 18'!$A$1:$M$50</definedName>
    <definedName name="_xlnm.Database" localSheetId="0">#REF!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B43" i="29" l="1"/>
  <c r="B42" i="29"/>
  <c r="B41" i="29"/>
  <c r="B40" i="29"/>
  <c r="B39" i="29"/>
  <c r="B38" i="29"/>
  <c r="B37" i="29"/>
  <c r="B36" i="29"/>
  <c r="B35" i="29"/>
  <c r="B34" i="29"/>
  <c r="M32" i="29"/>
  <c r="L32" i="29"/>
  <c r="K32" i="29"/>
  <c r="J32" i="29"/>
  <c r="I32" i="29"/>
  <c r="H32" i="29"/>
  <c r="G32" i="29"/>
  <c r="F32" i="29"/>
  <c r="E32" i="29"/>
  <c r="D32" i="29"/>
  <c r="C32" i="29"/>
  <c r="B30" i="29"/>
  <c r="B29" i="29"/>
  <c r="B28" i="29"/>
  <c r="B27" i="29"/>
  <c r="B26" i="29"/>
  <c r="B25" i="29"/>
  <c r="B24" i="29"/>
  <c r="B23" i="29"/>
  <c r="M21" i="29"/>
  <c r="L21" i="29"/>
  <c r="K21" i="29"/>
  <c r="J21" i="29"/>
  <c r="I21" i="29"/>
  <c r="H21" i="29"/>
  <c r="G21" i="29"/>
  <c r="F21" i="29"/>
  <c r="E21" i="29"/>
  <c r="D21" i="29"/>
  <c r="C21" i="29"/>
  <c r="B19" i="29"/>
  <c r="B18" i="29"/>
  <c r="B17" i="29"/>
  <c r="B16" i="29"/>
  <c r="B15" i="29"/>
  <c r="B14" i="29"/>
  <c r="B13" i="29"/>
  <c r="B12" i="29"/>
  <c r="B11" i="29"/>
  <c r="B10" i="29"/>
  <c r="M8" i="29"/>
  <c r="L8" i="29"/>
  <c r="K8" i="29"/>
  <c r="J8" i="29"/>
  <c r="I8" i="29"/>
  <c r="H8" i="29"/>
  <c r="G8" i="29"/>
  <c r="F8" i="29"/>
  <c r="E8" i="29"/>
  <c r="D8" i="29"/>
  <c r="C8" i="29"/>
  <c r="B32" i="29" l="1"/>
  <c r="B21" i="29"/>
  <c r="B8" i="29"/>
</calcChain>
</file>

<file path=xl/connections.xml><?xml version="1.0" encoding="utf-8"?>
<connections xmlns="http://schemas.openxmlformats.org/spreadsheetml/2006/main">
  <connection id="1" sourceFile="Z:\Nacimientos_y_fetales\2020\Base de datos 2020\BD Nacimientos 2020.accdb" keepAlive="1" name="BD Nacimientos 2020" type="5" refreshedVersion="5">
    <dbPr connection="Provider=Microsoft.ACE.OLEDB.12.0;User ID=Admin;Data Source=Z:\Nacimientos_y_fetales\2020\Base de datos 2020\BD Nacimientos 2020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</connections>
</file>

<file path=xl/sharedStrings.xml><?xml version="1.0" encoding="utf-8"?>
<sst xmlns="http://schemas.openxmlformats.org/spreadsheetml/2006/main" count="53" uniqueCount="36">
  <si>
    <t>Nacimientos vivos</t>
  </si>
  <si>
    <t>Total</t>
  </si>
  <si>
    <t xml:space="preserve">Edad del padre </t>
  </si>
  <si>
    <t>Menos de 20</t>
  </si>
  <si>
    <t>60 y más</t>
  </si>
  <si>
    <t>20 a                   24</t>
  </si>
  <si>
    <t>25 a                     29</t>
  </si>
  <si>
    <t>30 a                            34</t>
  </si>
  <si>
    <t>35 a                       39</t>
  </si>
  <si>
    <t>40 a                          44</t>
  </si>
  <si>
    <t>45 a                          49</t>
  </si>
  <si>
    <t>50 a                             54</t>
  </si>
  <si>
    <t>55 a                             59</t>
  </si>
  <si>
    <t xml:space="preserve">    Menos de 15</t>
  </si>
  <si>
    <t xml:space="preserve">    15 a 19</t>
  </si>
  <si>
    <t xml:space="preserve">    20 a 24</t>
  </si>
  <si>
    <t xml:space="preserve">    25 a 29</t>
  </si>
  <si>
    <t xml:space="preserve">    30 a 34</t>
  </si>
  <si>
    <t xml:space="preserve">    35 a 39</t>
  </si>
  <si>
    <t xml:space="preserve">    40 a 44</t>
  </si>
  <si>
    <t xml:space="preserve">    45 a 49</t>
  </si>
  <si>
    <t xml:space="preserve">    50 y más</t>
  </si>
  <si>
    <t xml:space="preserve">    No especificada</t>
  </si>
  <si>
    <t>De padres casados</t>
  </si>
  <si>
    <t>De padres no casados</t>
  </si>
  <si>
    <t>Edad de la madre y estado civil/conyugal</t>
  </si>
  <si>
    <t>TOTAL</t>
  </si>
  <si>
    <t>No                        espe-cifica-                                   da</t>
  </si>
  <si>
    <t xml:space="preserve">             (Minsa y CSS), clínicas privadas y oficinas del Registro Civil (Tribunal Electoral).</t>
  </si>
  <si>
    <t xml:space="preserve">    18 a 19</t>
  </si>
  <si>
    <t>-  Cantidad nula o cero.</t>
  </si>
  <si>
    <t>Fuente:  Los  datos  publicados  corresponden  a  información  recopilada  en  los  registros  administrativos  de  las  instalaciones  de  salud  pública</t>
  </si>
  <si>
    <t>NOTA: El Código de la Familia que rige a partir del 3 de enero de 1995 establece, en el artículo 33 (modificado por la Ley 30 del 5 de mayo de 2015):</t>
  </si>
  <si>
    <t xml:space="preserve">Cuadro 18.  NACIMIENTOS VIVOS EN LA REPÚBLICA, POR EDAD DEL PADRE, SEGÚN EDAD </t>
  </si>
  <si>
    <t xml:space="preserve">           DE LA MADRE Y ESTADO CIVIL/CONYUGAL: AÑO 2025</t>
  </si>
  <si>
    <t xml:space="preserve">           No pueden contraer matrimonio:  Las personas menores de 18 años de edad.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</si>
</sst>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;\-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55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6" fillId="0" borderId="0"/>
  </cellStyleXfs>
  <cellXfs count="43">
    <xf numFmtId="0" fontId="0" fillId="0" borderId="0" xfId="0"/>
    <xf numFmtId="0" fontId="0" fillId="0" borderId="0" xfId="0" applyBorder="1"/>
    <xf numFmtId="0" fontId="2" fillId="0" borderId="0" xfId="2" applyFont="1"/>
    <xf numFmtId="0" fontId="2" fillId="0" borderId="0" xfId="1" applyFont="1"/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3" fontId="2" fillId="0" borderId="4" xfId="3" applyNumberFormat="1" applyFont="1" applyBorder="1" applyAlignment="1">
      <alignment vertical="center"/>
    </xf>
    <xf numFmtId="164" fontId="4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164" fontId="0" fillId="0" borderId="5" xfId="0" applyNumberFormat="1" applyFill="1" applyBorder="1" applyAlignment="1">
      <alignment horizontal="right" vertical="center"/>
    </xf>
    <xf numFmtId="164" fontId="0" fillId="0" borderId="6" xfId="0" applyNumberFormat="1" applyFill="1" applyBorder="1" applyAlignment="1">
      <alignment horizontal="right" vertical="center"/>
    </xf>
    <xf numFmtId="0" fontId="2" fillId="0" borderId="0" xfId="6" applyFont="1"/>
    <xf numFmtId="0" fontId="2" fillId="0" borderId="0" xfId="0" applyFont="1" applyAlignment="1">
      <alignment vertical="center"/>
    </xf>
    <xf numFmtId="3" fontId="4" fillId="0" borderId="1" xfId="3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3" fontId="4" fillId="0" borderId="1" xfId="3" applyNumberFormat="1" applyFont="1" applyBorder="1" applyAlignment="1">
      <alignment horizontal="lef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2" fillId="0" borderId="1" xfId="3" applyNumberFormat="1" applyFont="1" applyBorder="1" applyAlignment="1"/>
    <xf numFmtId="164" fontId="0" fillId="0" borderId="2" xfId="0" applyNumberForma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0" fillId="0" borderId="3" xfId="0" applyNumberFormat="1" applyFill="1" applyBorder="1" applyAlignment="1">
      <alignment horizontal="right"/>
    </xf>
    <xf numFmtId="3" fontId="2" fillId="0" borderId="1" xfId="3" applyNumberFormat="1" applyFont="1" applyBorder="1" applyAlignment="1">
      <alignment horizontal="left"/>
    </xf>
    <xf numFmtId="3" fontId="2" fillId="0" borderId="1" xfId="1" applyNumberFormat="1" applyBorder="1" applyAlignment="1"/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2" fillId="0" borderId="0" xfId="2" applyFont="1" applyBorder="1"/>
    <xf numFmtId="49" fontId="2" fillId="0" borderId="0" xfId="0" applyNumberFormat="1" applyFont="1"/>
    <xf numFmtId="0" fontId="2" fillId="0" borderId="1" xfId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49" fontId="7" fillId="2" borderId="7" xfId="2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7" fillId="2" borderId="7" xfId="2" applyFont="1" applyFill="1" applyBorder="1" applyAlignment="1">
      <alignment horizontal="center" vertical="center" wrapText="1"/>
    </xf>
    <xf numFmtId="49" fontId="7" fillId="2" borderId="7" xfId="2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5"/>
    <cellStyle name="Normal 2 2" xfId="4"/>
    <cellStyle name="Normal_97-04" xfId="6"/>
    <cellStyle name="Normal_BoletínCuadros13a19" xfId="1"/>
    <cellStyle name="Normal_consultoria1" xfId="2"/>
    <cellStyle name="Normal_impares de naci98" xfId="3"/>
  </cellStyles>
  <dxfs count="0"/>
  <tableStyles count="0" defaultTableStyle="TableStyleMedium9" defaultPivotStyle="PivotStyleLight16"/>
  <colors>
    <mruColors>
      <color rgb="FF0F243E"/>
      <color rgb="FF8CA6CE"/>
      <color rgb="FFEFF3FF"/>
      <color rgb="FF022412"/>
      <color rgb="FF06200E"/>
      <color rgb="FF251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abSelected="1" zoomScaleNormal="100" zoomScaleSheetLayoutView="100" workbookViewId="0">
      <selection sqref="A1:M1"/>
    </sheetView>
  </sheetViews>
  <sheetFormatPr baseColWidth="10" defaultRowHeight="12.75" x14ac:dyDescent="0.2"/>
  <cols>
    <col min="1" max="1" width="28" customWidth="1"/>
    <col min="2" max="2" width="8.7109375" customWidth="1"/>
    <col min="3" max="12" width="7.5703125" customWidth="1"/>
    <col min="13" max="13" width="7.5703125" style="1" customWidth="1"/>
    <col min="14" max="14" width="11.42578125" style="1"/>
  </cols>
  <sheetData>
    <row r="1" spans="1:14" x14ac:dyDescent="0.2">
      <c r="A1" s="40" t="s">
        <v>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x14ac:dyDescent="0.2">
      <c r="A2" s="40" t="s">
        <v>34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4"/>
    </row>
    <row r="4" spans="1:14" ht="27" customHeight="1" x14ac:dyDescent="0.2">
      <c r="A4" s="41" t="s">
        <v>25</v>
      </c>
      <c r="B4" s="41" t="s">
        <v>0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4" ht="27" customHeight="1" x14ac:dyDescent="0.2">
      <c r="A5" s="41"/>
      <c r="B5" s="42" t="s">
        <v>1</v>
      </c>
      <c r="C5" s="41" t="s">
        <v>2</v>
      </c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4" ht="54.75" customHeight="1" x14ac:dyDescent="0.2">
      <c r="A6" s="41"/>
      <c r="B6" s="42"/>
      <c r="C6" s="39" t="s">
        <v>3</v>
      </c>
      <c r="D6" s="39" t="s">
        <v>5</v>
      </c>
      <c r="E6" s="39" t="s">
        <v>6</v>
      </c>
      <c r="F6" s="39" t="s">
        <v>7</v>
      </c>
      <c r="G6" s="39" t="s">
        <v>8</v>
      </c>
      <c r="H6" s="39" t="s">
        <v>9</v>
      </c>
      <c r="I6" s="39" t="s">
        <v>10</v>
      </c>
      <c r="J6" s="39" t="s">
        <v>11</v>
      </c>
      <c r="K6" s="39" t="s">
        <v>12</v>
      </c>
      <c r="L6" s="39" t="s">
        <v>4</v>
      </c>
      <c r="M6" s="39" t="s">
        <v>27</v>
      </c>
    </row>
    <row r="7" spans="1:14" s="6" customFormat="1" ht="15.2" customHeight="1" x14ac:dyDescent="0.2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8"/>
      <c r="M7" s="38"/>
      <c r="N7" s="7"/>
    </row>
    <row r="8" spans="1:14" s="6" customFormat="1" ht="15.2" customHeight="1" x14ac:dyDescent="0.2">
      <c r="A8" s="15" t="s">
        <v>26</v>
      </c>
      <c r="B8" s="16">
        <f>SUM(C8:M8)</f>
        <v>58439</v>
      </c>
      <c r="C8" s="16">
        <f>SUM(C10:C19)</f>
        <v>1089</v>
      </c>
      <c r="D8" s="16">
        <f t="shared" ref="D8:M8" si="0">SUM(D10:D19)</f>
        <v>5774</v>
      </c>
      <c r="E8" s="16">
        <f t="shared" si="0"/>
        <v>7999</v>
      </c>
      <c r="F8" s="16">
        <f t="shared" si="0"/>
        <v>6793</v>
      </c>
      <c r="G8" s="16">
        <f t="shared" si="0"/>
        <v>5195</v>
      </c>
      <c r="H8" s="16">
        <f t="shared" si="0"/>
        <v>2812</v>
      </c>
      <c r="I8" s="16">
        <f t="shared" si="0"/>
        <v>1305</v>
      </c>
      <c r="J8" s="16">
        <f t="shared" si="0"/>
        <v>579</v>
      </c>
      <c r="K8" s="16">
        <f t="shared" si="0"/>
        <v>225</v>
      </c>
      <c r="L8" s="16">
        <f t="shared" si="0"/>
        <v>132</v>
      </c>
      <c r="M8" s="17">
        <f t="shared" si="0"/>
        <v>26536</v>
      </c>
      <c r="N8" s="7"/>
    </row>
    <row r="9" spans="1:14" s="6" customFormat="1" ht="15.2" customHeight="1" x14ac:dyDescent="0.2">
      <c r="A9" s="18"/>
      <c r="B9" s="16"/>
      <c r="C9" s="19"/>
      <c r="D9" s="19"/>
      <c r="E9" s="19"/>
      <c r="F9" s="19"/>
      <c r="G9" s="19"/>
      <c r="H9" s="19"/>
      <c r="I9" s="19"/>
      <c r="J9" s="19"/>
      <c r="K9" s="19"/>
      <c r="L9" s="20"/>
      <c r="M9" s="20"/>
      <c r="N9" s="7"/>
    </row>
    <row r="10" spans="1:14" s="6" customFormat="1" ht="15.2" customHeight="1" x14ac:dyDescent="0.2">
      <c r="A10" s="21" t="s">
        <v>13</v>
      </c>
      <c r="B10" s="16">
        <f t="shared" ref="B10:B43" si="1">SUM(C10:M10)</f>
        <v>251</v>
      </c>
      <c r="C10" s="22">
        <v>32</v>
      </c>
      <c r="D10" s="22">
        <v>12</v>
      </c>
      <c r="E10" s="22">
        <v>6</v>
      </c>
      <c r="F10" s="22">
        <v>1</v>
      </c>
      <c r="G10" s="22">
        <v>2</v>
      </c>
      <c r="H10" s="23">
        <v>0</v>
      </c>
      <c r="I10" s="22">
        <v>0</v>
      </c>
      <c r="J10" s="23">
        <v>0</v>
      </c>
      <c r="K10" s="33">
        <v>1</v>
      </c>
      <c r="L10" s="31">
        <v>0</v>
      </c>
      <c r="M10" s="31">
        <v>197</v>
      </c>
      <c r="N10" s="7"/>
    </row>
    <row r="11" spans="1:14" s="6" customFormat="1" ht="15.2" customHeight="1" x14ac:dyDescent="0.2">
      <c r="A11" s="21" t="s">
        <v>14</v>
      </c>
      <c r="B11" s="16">
        <f t="shared" si="1"/>
        <v>7946</v>
      </c>
      <c r="C11" s="22">
        <v>800</v>
      </c>
      <c r="D11" s="22">
        <v>1516</v>
      </c>
      <c r="E11" s="22">
        <v>626</v>
      </c>
      <c r="F11" s="22">
        <v>175</v>
      </c>
      <c r="G11" s="22">
        <v>74</v>
      </c>
      <c r="H11" s="22">
        <v>32</v>
      </c>
      <c r="I11" s="22">
        <v>17</v>
      </c>
      <c r="J11" s="22">
        <v>7</v>
      </c>
      <c r="K11" s="33">
        <v>3</v>
      </c>
      <c r="L11" s="24">
        <v>1</v>
      </c>
      <c r="M11" s="24">
        <v>4695</v>
      </c>
      <c r="N11" s="7"/>
    </row>
    <row r="12" spans="1:14" s="6" customFormat="1" ht="15.2" customHeight="1" x14ac:dyDescent="0.2">
      <c r="A12" s="21" t="s">
        <v>15</v>
      </c>
      <c r="B12" s="16">
        <f t="shared" si="1"/>
        <v>15793</v>
      </c>
      <c r="C12" s="22">
        <v>215</v>
      </c>
      <c r="D12" s="22">
        <v>3162</v>
      </c>
      <c r="E12" s="22">
        <v>2884</v>
      </c>
      <c r="F12" s="22">
        <v>1062</v>
      </c>
      <c r="G12" s="22">
        <v>451</v>
      </c>
      <c r="H12" s="22">
        <v>187</v>
      </c>
      <c r="I12" s="22">
        <v>58</v>
      </c>
      <c r="J12" s="22">
        <v>46</v>
      </c>
      <c r="K12" s="33">
        <v>15</v>
      </c>
      <c r="L12" s="24">
        <v>16</v>
      </c>
      <c r="M12" s="24">
        <v>7697</v>
      </c>
      <c r="N12" s="7"/>
    </row>
    <row r="13" spans="1:14" s="6" customFormat="1" ht="15.2" customHeight="1" x14ac:dyDescent="0.2">
      <c r="A13" s="21" t="s">
        <v>16</v>
      </c>
      <c r="B13" s="16">
        <f t="shared" si="1"/>
        <v>15298</v>
      </c>
      <c r="C13" s="22">
        <v>34</v>
      </c>
      <c r="D13" s="22">
        <v>808</v>
      </c>
      <c r="E13" s="22">
        <v>3397</v>
      </c>
      <c r="F13" s="22">
        <v>2498</v>
      </c>
      <c r="G13" s="22">
        <v>1062</v>
      </c>
      <c r="H13" s="22">
        <v>470</v>
      </c>
      <c r="I13" s="22">
        <v>207</v>
      </c>
      <c r="J13" s="22">
        <v>104</v>
      </c>
      <c r="K13" s="33">
        <v>26</v>
      </c>
      <c r="L13" s="24">
        <v>26</v>
      </c>
      <c r="M13" s="24">
        <v>6666</v>
      </c>
      <c r="N13" s="7"/>
    </row>
    <row r="14" spans="1:14" s="6" customFormat="1" ht="15.2" customHeight="1" x14ac:dyDescent="0.2">
      <c r="A14" s="21" t="s">
        <v>17</v>
      </c>
      <c r="B14" s="16">
        <f t="shared" si="1"/>
        <v>10931</v>
      </c>
      <c r="C14" s="22">
        <v>6</v>
      </c>
      <c r="D14" s="22">
        <v>216</v>
      </c>
      <c r="E14" s="22">
        <v>828</v>
      </c>
      <c r="F14" s="22">
        <v>2413</v>
      </c>
      <c r="G14" s="22">
        <v>1893</v>
      </c>
      <c r="H14" s="22">
        <v>779</v>
      </c>
      <c r="I14" s="22">
        <v>311</v>
      </c>
      <c r="J14" s="22">
        <v>131</v>
      </c>
      <c r="K14" s="33">
        <v>64</v>
      </c>
      <c r="L14" s="24">
        <v>27</v>
      </c>
      <c r="M14" s="24">
        <v>4263</v>
      </c>
      <c r="N14" s="7"/>
    </row>
    <row r="15" spans="1:14" s="6" customFormat="1" ht="15.2" customHeight="1" x14ac:dyDescent="0.2">
      <c r="A15" s="21" t="s">
        <v>18</v>
      </c>
      <c r="B15" s="16">
        <f t="shared" si="1"/>
        <v>6330</v>
      </c>
      <c r="C15" s="22">
        <v>2</v>
      </c>
      <c r="D15" s="22">
        <v>43</v>
      </c>
      <c r="E15" s="22">
        <v>218</v>
      </c>
      <c r="F15" s="22">
        <v>555</v>
      </c>
      <c r="G15" s="22">
        <v>1494</v>
      </c>
      <c r="H15" s="22">
        <v>965</v>
      </c>
      <c r="I15" s="22">
        <v>441</v>
      </c>
      <c r="J15" s="22">
        <v>175</v>
      </c>
      <c r="K15" s="33">
        <v>74</v>
      </c>
      <c r="L15" s="24">
        <v>31</v>
      </c>
      <c r="M15" s="24">
        <v>2332</v>
      </c>
      <c r="N15" s="7"/>
    </row>
    <row r="16" spans="1:14" s="6" customFormat="1" ht="15.2" customHeight="1" x14ac:dyDescent="0.2">
      <c r="A16" s="21" t="s">
        <v>19</v>
      </c>
      <c r="B16" s="16">
        <f t="shared" si="1"/>
        <v>1771</v>
      </c>
      <c r="C16" s="22">
        <v>0</v>
      </c>
      <c r="D16" s="22">
        <v>16</v>
      </c>
      <c r="E16" s="22">
        <v>39</v>
      </c>
      <c r="F16" s="22">
        <v>85</v>
      </c>
      <c r="G16" s="22">
        <v>209</v>
      </c>
      <c r="H16" s="22">
        <v>367</v>
      </c>
      <c r="I16" s="22">
        <v>250</v>
      </c>
      <c r="J16" s="22">
        <v>95</v>
      </c>
      <c r="K16" s="33">
        <v>31</v>
      </c>
      <c r="L16" s="24">
        <v>27</v>
      </c>
      <c r="M16" s="24">
        <v>652</v>
      </c>
      <c r="N16" s="7"/>
    </row>
    <row r="17" spans="1:14" s="6" customFormat="1" ht="15.2" customHeight="1" x14ac:dyDescent="0.2">
      <c r="A17" s="21" t="s">
        <v>20</v>
      </c>
      <c r="B17" s="16">
        <f t="shared" si="1"/>
        <v>108</v>
      </c>
      <c r="C17" s="22">
        <v>0</v>
      </c>
      <c r="D17" s="22">
        <v>1</v>
      </c>
      <c r="E17" s="22">
        <v>1</v>
      </c>
      <c r="F17" s="22">
        <v>4</v>
      </c>
      <c r="G17" s="22">
        <v>10</v>
      </c>
      <c r="H17" s="22">
        <v>10</v>
      </c>
      <c r="I17" s="22">
        <v>20</v>
      </c>
      <c r="J17" s="22">
        <v>20</v>
      </c>
      <c r="K17" s="33">
        <v>10</v>
      </c>
      <c r="L17" s="24">
        <v>2</v>
      </c>
      <c r="M17" s="24">
        <v>30</v>
      </c>
      <c r="N17" s="7"/>
    </row>
    <row r="18" spans="1:14" s="6" customFormat="1" ht="15.2" customHeight="1" x14ac:dyDescent="0.2">
      <c r="A18" s="25" t="s">
        <v>21</v>
      </c>
      <c r="B18" s="16">
        <f t="shared" si="1"/>
        <v>10</v>
      </c>
      <c r="C18" s="22">
        <v>0</v>
      </c>
      <c r="D18" s="23">
        <v>0</v>
      </c>
      <c r="E18" s="23">
        <v>0</v>
      </c>
      <c r="F18" s="23">
        <v>0</v>
      </c>
      <c r="G18" s="23">
        <v>0</v>
      </c>
      <c r="H18" s="23">
        <v>2</v>
      </c>
      <c r="I18" s="22">
        <v>1</v>
      </c>
      <c r="J18" s="22">
        <v>1</v>
      </c>
      <c r="K18" s="33">
        <v>1</v>
      </c>
      <c r="L18" s="24">
        <v>2</v>
      </c>
      <c r="M18" s="24">
        <v>3</v>
      </c>
      <c r="N18" s="7"/>
    </row>
    <row r="19" spans="1:14" s="6" customFormat="1" ht="15.2" customHeight="1" x14ac:dyDescent="0.2">
      <c r="A19" s="25" t="s">
        <v>22</v>
      </c>
      <c r="B19" s="16">
        <f t="shared" si="1"/>
        <v>1</v>
      </c>
      <c r="C19" s="22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2">
        <v>0</v>
      </c>
      <c r="J19" s="22">
        <v>0</v>
      </c>
      <c r="K19" s="33">
        <v>0</v>
      </c>
      <c r="L19" s="24">
        <v>0</v>
      </c>
      <c r="M19" s="24">
        <v>1</v>
      </c>
      <c r="N19" s="7"/>
    </row>
    <row r="20" spans="1:14" s="6" customFormat="1" ht="15.2" customHeight="1" x14ac:dyDescent="0.2">
      <c r="A20" s="26"/>
      <c r="B20" s="16"/>
      <c r="C20" s="27"/>
      <c r="D20" s="27"/>
      <c r="E20" s="27"/>
      <c r="F20" s="27"/>
      <c r="G20" s="27"/>
      <c r="H20" s="27"/>
      <c r="I20" s="27"/>
      <c r="J20" s="27"/>
      <c r="K20" s="27"/>
      <c r="L20" s="28"/>
      <c r="M20" s="28"/>
      <c r="N20" s="7"/>
    </row>
    <row r="21" spans="1:14" s="6" customFormat="1" ht="15.2" customHeight="1" x14ac:dyDescent="0.2">
      <c r="A21" s="25" t="s">
        <v>23</v>
      </c>
      <c r="B21" s="16">
        <f t="shared" si="1"/>
        <v>6959</v>
      </c>
      <c r="C21" s="29">
        <f t="shared" ref="C21:M21" si="2">SUM(C23:C30)</f>
        <v>15</v>
      </c>
      <c r="D21" s="29">
        <f t="shared" si="2"/>
        <v>247</v>
      </c>
      <c r="E21" s="29">
        <f t="shared" si="2"/>
        <v>869</v>
      </c>
      <c r="F21" s="29">
        <f t="shared" si="2"/>
        <v>1553</v>
      </c>
      <c r="G21" s="29">
        <f t="shared" si="2"/>
        <v>1483</v>
      </c>
      <c r="H21" s="29">
        <f t="shared" si="2"/>
        <v>741</v>
      </c>
      <c r="I21" s="29">
        <f t="shared" si="2"/>
        <v>282</v>
      </c>
      <c r="J21" s="29">
        <f t="shared" si="2"/>
        <v>102</v>
      </c>
      <c r="K21" s="29">
        <f t="shared" si="2"/>
        <v>42</v>
      </c>
      <c r="L21" s="29">
        <f t="shared" si="2"/>
        <v>21</v>
      </c>
      <c r="M21" s="30">
        <f t="shared" si="2"/>
        <v>1604</v>
      </c>
      <c r="N21" s="7"/>
    </row>
    <row r="22" spans="1:14" s="6" customFormat="1" ht="15.2" customHeight="1" x14ac:dyDescent="0.2">
      <c r="A22" s="26"/>
      <c r="B22" s="16"/>
      <c r="C22" s="22"/>
      <c r="D22" s="22"/>
      <c r="E22" s="22"/>
      <c r="F22" s="22"/>
      <c r="G22" s="22"/>
      <c r="H22" s="22"/>
      <c r="I22" s="22"/>
      <c r="J22" s="22"/>
      <c r="K22" s="22"/>
      <c r="L22" s="24"/>
      <c r="M22" s="24"/>
      <c r="N22" s="7"/>
    </row>
    <row r="23" spans="1:14" s="6" customFormat="1" ht="15.2" customHeight="1" x14ac:dyDescent="0.2">
      <c r="A23" s="21" t="s">
        <v>29</v>
      </c>
      <c r="B23" s="16">
        <f t="shared" si="1"/>
        <v>91</v>
      </c>
      <c r="C23" s="22">
        <v>6</v>
      </c>
      <c r="D23" s="22">
        <v>28</v>
      </c>
      <c r="E23" s="22">
        <v>11</v>
      </c>
      <c r="F23" s="22">
        <v>8</v>
      </c>
      <c r="G23" s="22">
        <v>1</v>
      </c>
      <c r="H23" s="22">
        <v>2</v>
      </c>
      <c r="I23" s="22">
        <v>0</v>
      </c>
      <c r="J23" s="22">
        <v>0</v>
      </c>
      <c r="K23" s="33">
        <v>0</v>
      </c>
      <c r="L23" s="31">
        <v>0</v>
      </c>
      <c r="M23" s="31">
        <v>35</v>
      </c>
      <c r="N23" s="7"/>
    </row>
    <row r="24" spans="1:14" s="6" customFormat="1" ht="15.2" customHeight="1" x14ac:dyDescent="0.2">
      <c r="A24" s="21" t="s">
        <v>15</v>
      </c>
      <c r="B24" s="16">
        <f t="shared" si="1"/>
        <v>698</v>
      </c>
      <c r="C24" s="22">
        <v>6</v>
      </c>
      <c r="D24" s="22">
        <v>154</v>
      </c>
      <c r="E24" s="22">
        <v>203</v>
      </c>
      <c r="F24" s="22">
        <v>72</v>
      </c>
      <c r="G24" s="22">
        <v>27</v>
      </c>
      <c r="H24" s="22">
        <v>6</v>
      </c>
      <c r="I24" s="22">
        <v>4</v>
      </c>
      <c r="J24" s="22">
        <v>3</v>
      </c>
      <c r="K24" s="33">
        <v>1</v>
      </c>
      <c r="L24" s="24">
        <v>1</v>
      </c>
      <c r="M24" s="31">
        <v>221</v>
      </c>
      <c r="N24" s="7"/>
    </row>
    <row r="25" spans="1:14" s="6" customFormat="1" ht="15.2" customHeight="1" x14ac:dyDescent="0.2">
      <c r="A25" s="21" t="s">
        <v>16</v>
      </c>
      <c r="B25" s="16">
        <f t="shared" si="1"/>
        <v>1791</v>
      </c>
      <c r="C25" s="22">
        <v>1</v>
      </c>
      <c r="D25" s="22">
        <v>49</v>
      </c>
      <c r="E25" s="22">
        <v>519</v>
      </c>
      <c r="F25" s="23">
        <v>495</v>
      </c>
      <c r="G25" s="22">
        <v>163</v>
      </c>
      <c r="H25" s="22">
        <v>48</v>
      </c>
      <c r="I25" s="22">
        <v>23</v>
      </c>
      <c r="J25" s="22">
        <v>11</v>
      </c>
      <c r="K25" s="33">
        <v>2</v>
      </c>
      <c r="L25" s="24">
        <v>1</v>
      </c>
      <c r="M25" s="24">
        <v>479</v>
      </c>
      <c r="N25" s="7"/>
    </row>
    <row r="26" spans="1:14" s="6" customFormat="1" ht="15.2" customHeight="1" x14ac:dyDescent="0.2">
      <c r="A26" s="21" t="s">
        <v>17</v>
      </c>
      <c r="B26" s="16">
        <f t="shared" si="1"/>
        <v>2277</v>
      </c>
      <c r="C26" s="22">
        <v>1</v>
      </c>
      <c r="D26" s="22">
        <v>14</v>
      </c>
      <c r="E26" s="22">
        <v>98</v>
      </c>
      <c r="F26" s="22">
        <v>784</v>
      </c>
      <c r="G26" s="22">
        <v>593</v>
      </c>
      <c r="H26" s="22">
        <v>185</v>
      </c>
      <c r="I26" s="22">
        <v>63</v>
      </c>
      <c r="J26" s="22">
        <v>22</v>
      </c>
      <c r="K26" s="33">
        <v>13</v>
      </c>
      <c r="L26" s="24">
        <v>4</v>
      </c>
      <c r="M26" s="24">
        <v>500</v>
      </c>
      <c r="N26" s="7"/>
    </row>
    <row r="27" spans="1:14" s="6" customFormat="1" ht="15.2" customHeight="1" x14ac:dyDescent="0.2">
      <c r="A27" s="21" t="s">
        <v>18</v>
      </c>
      <c r="B27" s="16">
        <f t="shared" si="1"/>
        <v>1628</v>
      </c>
      <c r="C27" s="23">
        <v>1</v>
      </c>
      <c r="D27" s="22">
        <v>2</v>
      </c>
      <c r="E27" s="22">
        <v>33</v>
      </c>
      <c r="F27" s="22">
        <v>175</v>
      </c>
      <c r="G27" s="22">
        <v>626</v>
      </c>
      <c r="H27" s="22">
        <v>337</v>
      </c>
      <c r="I27" s="22">
        <v>116</v>
      </c>
      <c r="J27" s="22">
        <v>36</v>
      </c>
      <c r="K27" s="33">
        <v>17</v>
      </c>
      <c r="L27" s="24">
        <v>6</v>
      </c>
      <c r="M27" s="24">
        <v>279</v>
      </c>
      <c r="N27" s="7"/>
    </row>
    <row r="28" spans="1:14" s="6" customFormat="1" ht="15.2" customHeight="1" x14ac:dyDescent="0.2">
      <c r="A28" s="21" t="s">
        <v>19</v>
      </c>
      <c r="B28" s="16">
        <f t="shared" si="1"/>
        <v>440</v>
      </c>
      <c r="C28" s="23">
        <v>0</v>
      </c>
      <c r="D28" s="22">
        <v>0</v>
      </c>
      <c r="E28" s="22">
        <v>5</v>
      </c>
      <c r="F28" s="22">
        <v>19</v>
      </c>
      <c r="G28" s="22">
        <v>70</v>
      </c>
      <c r="H28" s="22">
        <v>159</v>
      </c>
      <c r="I28" s="22">
        <v>69</v>
      </c>
      <c r="J28" s="22">
        <v>19</v>
      </c>
      <c r="K28" s="33">
        <v>6</v>
      </c>
      <c r="L28" s="24">
        <v>8</v>
      </c>
      <c r="M28" s="24">
        <v>85</v>
      </c>
      <c r="N28" s="7"/>
    </row>
    <row r="29" spans="1:14" s="6" customFormat="1" ht="15.2" customHeight="1" x14ac:dyDescent="0.2">
      <c r="A29" s="21" t="s">
        <v>20</v>
      </c>
      <c r="B29" s="16">
        <f t="shared" si="1"/>
        <v>31</v>
      </c>
      <c r="C29" s="23">
        <v>0</v>
      </c>
      <c r="D29" s="22">
        <v>0</v>
      </c>
      <c r="E29" s="23">
        <v>0</v>
      </c>
      <c r="F29" s="22">
        <v>0</v>
      </c>
      <c r="G29" s="22">
        <v>3</v>
      </c>
      <c r="H29" s="22">
        <v>3</v>
      </c>
      <c r="I29" s="22">
        <v>6</v>
      </c>
      <c r="J29" s="22">
        <v>10</v>
      </c>
      <c r="K29" s="33">
        <v>3</v>
      </c>
      <c r="L29" s="24">
        <v>1</v>
      </c>
      <c r="M29" s="31">
        <v>5</v>
      </c>
      <c r="N29" s="7"/>
    </row>
    <row r="30" spans="1:14" s="6" customFormat="1" ht="15.2" customHeight="1" x14ac:dyDescent="0.2">
      <c r="A30" s="25" t="s">
        <v>21</v>
      </c>
      <c r="B30" s="16">
        <f t="shared" si="1"/>
        <v>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2">
        <v>1</v>
      </c>
      <c r="K30" s="33">
        <v>0</v>
      </c>
      <c r="L30" s="31">
        <v>0</v>
      </c>
      <c r="M30" s="31">
        <v>0</v>
      </c>
      <c r="N30" s="7"/>
    </row>
    <row r="31" spans="1:14" s="6" customFormat="1" ht="15.2" customHeight="1" x14ac:dyDescent="0.2">
      <c r="A31" s="26"/>
      <c r="B31" s="16"/>
      <c r="C31" s="23"/>
      <c r="D31" s="23"/>
      <c r="E31" s="22"/>
      <c r="F31" s="22"/>
      <c r="G31" s="22"/>
      <c r="H31" s="22"/>
      <c r="I31" s="22"/>
      <c r="J31" s="22"/>
      <c r="K31" s="22"/>
      <c r="L31" s="24"/>
      <c r="M31" s="24"/>
      <c r="N31" s="7"/>
    </row>
    <row r="32" spans="1:14" s="6" customFormat="1" ht="15.2" customHeight="1" x14ac:dyDescent="0.2">
      <c r="A32" s="25" t="s">
        <v>24</v>
      </c>
      <c r="B32" s="16">
        <f t="shared" si="1"/>
        <v>51480</v>
      </c>
      <c r="C32" s="29">
        <f>SUM(C34:C43)</f>
        <v>1074</v>
      </c>
      <c r="D32" s="29">
        <f t="shared" ref="D32:M32" si="3">SUM(D34:D43)</f>
        <v>5527</v>
      </c>
      <c r="E32" s="29">
        <f t="shared" si="3"/>
        <v>7130</v>
      </c>
      <c r="F32" s="29">
        <f t="shared" si="3"/>
        <v>5240</v>
      </c>
      <c r="G32" s="29">
        <f t="shared" si="3"/>
        <v>3712</v>
      </c>
      <c r="H32" s="29">
        <f t="shared" si="3"/>
        <v>2071</v>
      </c>
      <c r="I32" s="29">
        <f t="shared" si="3"/>
        <v>1023</v>
      </c>
      <c r="J32" s="29">
        <f t="shared" si="3"/>
        <v>477</v>
      </c>
      <c r="K32" s="29">
        <f t="shared" si="3"/>
        <v>183</v>
      </c>
      <c r="L32" s="29">
        <f t="shared" si="3"/>
        <v>111</v>
      </c>
      <c r="M32" s="30">
        <f t="shared" si="3"/>
        <v>24932</v>
      </c>
      <c r="N32" s="7"/>
    </row>
    <row r="33" spans="1:14" s="6" customFormat="1" ht="15.2" customHeight="1" x14ac:dyDescent="0.2">
      <c r="A33" s="26"/>
      <c r="B33" s="16"/>
      <c r="C33" s="22"/>
      <c r="D33" s="22"/>
      <c r="E33" s="22"/>
      <c r="F33" s="22"/>
      <c r="G33" s="22"/>
      <c r="H33" s="22"/>
      <c r="I33" s="22"/>
      <c r="J33" s="22"/>
      <c r="K33" s="22"/>
      <c r="L33" s="24"/>
      <c r="M33" s="24"/>
      <c r="N33" s="7"/>
    </row>
    <row r="34" spans="1:14" s="6" customFormat="1" ht="15.2" customHeight="1" x14ac:dyDescent="0.2">
      <c r="A34" s="21" t="s">
        <v>13</v>
      </c>
      <c r="B34" s="16">
        <f t="shared" si="1"/>
        <v>251</v>
      </c>
      <c r="C34" s="22">
        <v>32</v>
      </c>
      <c r="D34" s="22">
        <v>12</v>
      </c>
      <c r="E34" s="22">
        <v>6</v>
      </c>
      <c r="F34" s="22">
        <v>1</v>
      </c>
      <c r="G34" s="22">
        <v>2</v>
      </c>
      <c r="H34" s="23">
        <v>0</v>
      </c>
      <c r="I34" s="22">
        <v>0</v>
      </c>
      <c r="J34" s="23">
        <v>0</v>
      </c>
      <c r="K34" s="33">
        <v>1</v>
      </c>
      <c r="L34" s="31">
        <v>0</v>
      </c>
      <c r="M34" s="31">
        <v>197</v>
      </c>
      <c r="N34" s="7"/>
    </row>
    <row r="35" spans="1:14" s="6" customFormat="1" ht="15.2" customHeight="1" x14ac:dyDescent="0.2">
      <c r="A35" s="21" t="s">
        <v>14</v>
      </c>
      <c r="B35" s="16">
        <f t="shared" si="1"/>
        <v>7855</v>
      </c>
      <c r="C35" s="22">
        <v>794</v>
      </c>
      <c r="D35" s="22">
        <v>1488</v>
      </c>
      <c r="E35" s="22">
        <v>615</v>
      </c>
      <c r="F35" s="22">
        <v>167</v>
      </c>
      <c r="G35" s="22">
        <v>73</v>
      </c>
      <c r="H35" s="22">
        <v>30</v>
      </c>
      <c r="I35" s="22">
        <v>17</v>
      </c>
      <c r="J35" s="22">
        <v>7</v>
      </c>
      <c r="K35" s="33">
        <v>3</v>
      </c>
      <c r="L35" s="24">
        <v>1</v>
      </c>
      <c r="M35" s="24">
        <v>4660</v>
      </c>
      <c r="N35" s="7"/>
    </row>
    <row r="36" spans="1:14" s="6" customFormat="1" ht="15.2" customHeight="1" x14ac:dyDescent="0.2">
      <c r="A36" s="21" t="s">
        <v>15</v>
      </c>
      <c r="B36" s="16">
        <f t="shared" si="1"/>
        <v>15095</v>
      </c>
      <c r="C36" s="22">
        <v>209</v>
      </c>
      <c r="D36" s="22">
        <v>3008</v>
      </c>
      <c r="E36" s="22">
        <v>2681</v>
      </c>
      <c r="F36" s="22">
        <v>990</v>
      </c>
      <c r="G36" s="22">
        <v>424</v>
      </c>
      <c r="H36" s="22">
        <v>181</v>
      </c>
      <c r="I36" s="22">
        <v>54</v>
      </c>
      <c r="J36" s="22">
        <v>43</v>
      </c>
      <c r="K36" s="33">
        <v>14</v>
      </c>
      <c r="L36" s="24">
        <v>15</v>
      </c>
      <c r="M36" s="24">
        <v>7476</v>
      </c>
      <c r="N36" s="7"/>
    </row>
    <row r="37" spans="1:14" s="6" customFormat="1" ht="15.2" customHeight="1" x14ac:dyDescent="0.2">
      <c r="A37" s="21" t="s">
        <v>16</v>
      </c>
      <c r="B37" s="16">
        <f t="shared" si="1"/>
        <v>13507</v>
      </c>
      <c r="C37" s="22">
        <v>33</v>
      </c>
      <c r="D37" s="22">
        <v>759</v>
      </c>
      <c r="E37" s="22">
        <v>2878</v>
      </c>
      <c r="F37" s="22">
        <v>2003</v>
      </c>
      <c r="G37" s="22">
        <v>899</v>
      </c>
      <c r="H37" s="22">
        <v>422</v>
      </c>
      <c r="I37" s="22">
        <v>184</v>
      </c>
      <c r="J37" s="22">
        <v>93</v>
      </c>
      <c r="K37" s="33">
        <v>24</v>
      </c>
      <c r="L37" s="24">
        <v>25</v>
      </c>
      <c r="M37" s="24">
        <v>6187</v>
      </c>
      <c r="N37" s="7"/>
    </row>
    <row r="38" spans="1:14" s="6" customFormat="1" ht="15.2" customHeight="1" x14ac:dyDescent="0.2">
      <c r="A38" s="21" t="s">
        <v>17</v>
      </c>
      <c r="B38" s="16">
        <f t="shared" si="1"/>
        <v>8654</v>
      </c>
      <c r="C38" s="22">
        <v>5</v>
      </c>
      <c r="D38" s="22">
        <v>202</v>
      </c>
      <c r="E38" s="22">
        <v>730</v>
      </c>
      <c r="F38" s="22">
        <v>1629</v>
      </c>
      <c r="G38" s="22">
        <v>1300</v>
      </c>
      <c r="H38" s="22">
        <v>594</v>
      </c>
      <c r="I38" s="22">
        <v>248</v>
      </c>
      <c r="J38" s="22">
        <v>109</v>
      </c>
      <c r="K38" s="33">
        <v>51</v>
      </c>
      <c r="L38" s="24">
        <v>23</v>
      </c>
      <c r="M38" s="24">
        <v>3763</v>
      </c>
      <c r="N38" s="7"/>
    </row>
    <row r="39" spans="1:14" s="6" customFormat="1" ht="15.2" customHeight="1" x14ac:dyDescent="0.2">
      <c r="A39" s="21" t="s">
        <v>18</v>
      </c>
      <c r="B39" s="16">
        <f t="shared" si="1"/>
        <v>4702</v>
      </c>
      <c r="C39" s="22">
        <v>1</v>
      </c>
      <c r="D39" s="22">
        <v>41</v>
      </c>
      <c r="E39" s="22">
        <v>185</v>
      </c>
      <c r="F39" s="22">
        <v>380</v>
      </c>
      <c r="G39" s="22">
        <v>868</v>
      </c>
      <c r="H39" s="22">
        <v>628</v>
      </c>
      <c r="I39" s="22">
        <v>325</v>
      </c>
      <c r="J39" s="22">
        <v>139</v>
      </c>
      <c r="K39" s="33">
        <v>57</v>
      </c>
      <c r="L39" s="24">
        <v>25</v>
      </c>
      <c r="M39" s="24">
        <v>2053</v>
      </c>
      <c r="N39" s="7"/>
    </row>
    <row r="40" spans="1:14" s="6" customFormat="1" ht="15.2" customHeight="1" x14ac:dyDescent="0.2">
      <c r="A40" s="21" t="s">
        <v>19</v>
      </c>
      <c r="B40" s="16">
        <f t="shared" si="1"/>
        <v>1331</v>
      </c>
      <c r="C40" s="22">
        <v>0</v>
      </c>
      <c r="D40" s="22">
        <v>16</v>
      </c>
      <c r="E40" s="22">
        <v>34</v>
      </c>
      <c r="F40" s="22">
        <v>66</v>
      </c>
      <c r="G40" s="22">
        <v>139</v>
      </c>
      <c r="H40" s="22">
        <v>208</v>
      </c>
      <c r="I40" s="22">
        <v>181</v>
      </c>
      <c r="J40" s="22">
        <v>76</v>
      </c>
      <c r="K40" s="33">
        <v>25</v>
      </c>
      <c r="L40" s="24">
        <v>19</v>
      </c>
      <c r="M40" s="24">
        <v>567</v>
      </c>
      <c r="N40" s="7"/>
    </row>
    <row r="41" spans="1:14" s="6" customFormat="1" ht="15.2" customHeight="1" x14ac:dyDescent="0.2">
      <c r="A41" s="21" t="s">
        <v>20</v>
      </c>
      <c r="B41" s="16">
        <f t="shared" si="1"/>
        <v>77</v>
      </c>
      <c r="C41" s="23">
        <v>0</v>
      </c>
      <c r="D41" s="23">
        <v>1</v>
      </c>
      <c r="E41" s="22">
        <v>1</v>
      </c>
      <c r="F41" s="22">
        <v>4</v>
      </c>
      <c r="G41" s="22">
        <v>7</v>
      </c>
      <c r="H41" s="22">
        <v>7</v>
      </c>
      <c r="I41" s="22">
        <v>14</v>
      </c>
      <c r="J41" s="22">
        <v>10</v>
      </c>
      <c r="K41" s="33">
        <v>7</v>
      </c>
      <c r="L41" s="24">
        <v>1</v>
      </c>
      <c r="M41" s="24">
        <v>25</v>
      </c>
      <c r="N41" s="7"/>
    </row>
    <row r="42" spans="1:14" s="6" customFormat="1" ht="15.2" customHeight="1" x14ac:dyDescent="0.2">
      <c r="A42" s="25" t="s">
        <v>21</v>
      </c>
      <c r="B42" s="16">
        <f t="shared" si="1"/>
        <v>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2">
        <v>0</v>
      </c>
      <c r="J42" s="22">
        <v>0</v>
      </c>
      <c r="K42" s="33">
        <v>1</v>
      </c>
      <c r="L42" s="24">
        <v>2</v>
      </c>
      <c r="M42" s="31">
        <v>3</v>
      </c>
      <c r="N42" s="7"/>
    </row>
    <row r="43" spans="1:14" s="6" customFormat="1" ht="15.2" customHeight="1" x14ac:dyDescent="0.2">
      <c r="A43" s="25" t="s">
        <v>22</v>
      </c>
      <c r="B43" s="16">
        <f t="shared" si="1"/>
        <v>1</v>
      </c>
      <c r="C43" s="23">
        <v>0</v>
      </c>
      <c r="D43" s="23">
        <v>0</v>
      </c>
      <c r="E43" s="23">
        <v>0</v>
      </c>
      <c r="F43" s="22">
        <v>0</v>
      </c>
      <c r="G43" s="23">
        <v>0</v>
      </c>
      <c r="H43" s="23">
        <v>0</v>
      </c>
      <c r="I43" s="23">
        <v>0</v>
      </c>
      <c r="J43" s="23">
        <v>0</v>
      </c>
      <c r="K43" s="33">
        <v>0</v>
      </c>
      <c r="L43" s="31">
        <v>0</v>
      </c>
      <c r="M43" s="31">
        <v>1</v>
      </c>
      <c r="N43" s="7"/>
    </row>
    <row r="44" spans="1:14" s="7" customFormat="1" ht="15.2" customHeight="1" x14ac:dyDescent="0.2">
      <c r="A44" s="8"/>
      <c r="B44" s="9"/>
      <c r="C44" s="10"/>
      <c r="D44" s="10"/>
      <c r="E44" s="11"/>
      <c r="F44" s="10"/>
      <c r="G44" s="11"/>
      <c r="H44" s="11"/>
      <c r="I44" s="11"/>
      <c r="J44" s="11"/>
      <c r="K44" s="11"/>
      <c r="L44" s="32"/>
      <c r="M44" s="12"/>
    </row>
    <row r="45" spans="1:14" s="6" customFormat="1" ht="15" customHeight="1" x14ac:dyDescent="0.2">
      <c r="N45" s="7"/>
    </row>
    <row r="46" spans="1:14" s="6" customFormat="1" ht="15" customHeight="1" x14ac:dyDescent="0.2">
      <c r="A46" s="2" t="s">
        <v>32</v>
      </c>
      <c r="N46" s="7"/>
    </row>
    <row r="47" spans="1:14" s="6" customFormat="1" ht="15" customHeight="1" x14ac:dyDescent="0.2">
      <c r="A47" s="2" t="s">
        <v>35</v>
      </c>
      <c r="N47" s="7"/>
    </row>
    <row r="48" spans="1:14" s="6" customFormat="1" ht="15" customHeight="1" x14ac:dyDescent="0.2">
      <c r="A48" s="35" t="s">
        <v>30</v>
      </c>
      <c r="N48" s="7"/>
    </row>
    <row r="49" spans="1:14" s="6" customFormat="1" ht="15" customHeight="1" x14ac:dyDescent="0.2">
      <c r="A49" s="13" t="s">
        <v>31</v>
      </c>
      <c r="N49" s="7"/>
    </row>
    <row r="50" spans="1:14" s="6" customFormat="1" ht="15" customHeight="1" x14ac:dyDescent="0.2">
      <c r="A50" s="14" t="s">
        <v>28</v>
      </c>
      <c r="N50" s="7"/>
    </row>
    <row r="51" spans="1:14" s="6" customFormat="1" ht="12.95" customHeight="1" x14ac:dyDescent="0.2">
      <c r="N51" s="7"/>
    </row>
    <row r="52" spans="1:14" s="6" customFormat="1" ht="12.95" customHeight="1" x14ac:dyDescent="0.2">
      <c r="N52" s="7"/>
    </row>
    <row r="53" spans="1:14" s="6" customFormat="1" ht="12.95" customHeight="1" x14ac:dyDescent="0.2">
      <c r="N53" s="7"/>
    </row>
    <row r="54" spans="1:14" s="6" customFormat="1" ht="12.95" customHeight="1" x14ac:dyDescent="0.2">
      <c r="N54" s="7"/>
    </row>
    <row r="55" spans="1:14" s="6" customFormat="1" ht="12.95" customHeight="1" x14ac:dyDescent="0.2">
      <c r="N55" s="7"/>
    </row>
    <row r="56" spans="1:14" s="6" customFormat="1" ht="12.95" customHeight="1" x14ac:dyDescent="0.2">
      <c r="N56" s="7"/>
    </row>
    <row r="57" spans="1:14" s="6" customFormat="1" ht="12.95" customHeight="1" x14ac:dyDescent="0.2">
      <c r="N57" s="7"/>
    </row>
    <row r="58" spans="1:14" s="6" customFormat="1" ht="12.95" customHeight="1" x14ac:dyDescent="0.2">
      <c r="N58" s="7"/>
    </row>
    <row r="59" spans="1:14" ht="10.5" customHeight="1" x14ac:dyDescent="0.2"/>
    <row r="60" spans="1:14" s="4" customFormat="1" ht="17.25" customHeight="1" x14ac:dyDescent="0.2">
      <c r="B60" s="3"/>
      <c r="C60" s="3"/>
      <c r="D60" s="3"/>
      <c r="E60" s="3"/>
      <c r="F60" s="3"/>
      <c r="M60" s="5"/>
      <c r="N60" s="5"/>
    </row>
    <row r="61" spans="1:14" ht="17.25" customHeight="1" x14ac:dyDescent="0.2"/>
    <row r="62" spans="1:14" x14ac:dyDescent="0.2">
      <c r="M62"/>
    </row>
    <row r="63" spans="1:14" x14ac:dyDescent="0.2">
      <c r="M63"/>
    </row>
    <row r="64" spans="1:14" x14ac:dyDescent="0.2">
      <c r="M64"/>
    </row>
    <row r="65" spans="1:13" x14ac:dyDescent="0.2">
      <c r="M65"/>
    </row>
    <row r="66" spans="1:13" x14ac:dyDescent="0.2">
      <c r="M66"/>
    </row>
    <row r="67" spans="1:13" x14ac:dyDescent="0.2">
      <c r="M67"/>
    </row>
    <row r="68" spans="1:13" x14ac:dyDescent="0.2">
      <c r="M68"/>
    </row>
    <row r="69" spans="1:13" x14ac:dyDescent="0.2">
      <c r="M69"/>
    </row>
    <row r="70" spans="1:13" s="1" customFormat="1" x14ac:dyDescent="0.2">
      <c r="A70"/>
      <c r="B70"/>
      <c r="C70"/>
      <c r="D70"/>
      <c r="E70"/>
      <c r="F70"/>
      <c r="G70"/>
      <c r="H70"/>
      <c r="I70"/>
      <c r="J70"/>
      <c r="K70"/>
      <c r="L70"/>
      <c r="M70"/>
    </row>
    <row r="71" spans="1:13" s="1" customFormat="1" x14ac:dyDescent="0.2">
      <c r="A71"/>
      <c r="B71"/>
      <c r="C71"/>
      <c r="D71"/>
      <c r="E71"/>
      <c r="F71"/>
      <c r="G71"/>
      <c r="H71"/>
      <c r="I71"/>
      <c r="J71"/>
      <c r="K71"/>
      <c r="L71"/>
      <c r="M71"/>
    </row>
    <row r="72" spans="1:13" s="1" customFormat="1" x14ac:dyDescent="0.2">
      <c r="A72"/>
      <c r="B72"/>
      <c r="C72"/>
      <c r="D72"/>
      <c r="E72"/>
      <c r="F72"/>
      <c r="G72"/>
      <c r="H72"/>
      <c r="I72"/>
      <c r="J72"/>
      <c r="K72"/>
      <c r="L72"/>
      <c r="M72"/>
    </row>
    <row r="73" spans="1:13" s="1" customFormat="1" x14ac:dyDescent="0.2">
      <c r="A73"/>
      <c r="B73"/>
      <c r="C73"/>
      <c r="D73"/>
      <c r="E73"/>
      <c r="F73"/>
      <c r="G73"/>
      <c r="H73"/>
      <c r="I73"/>
      <c r="J73"/>
      <c r="K73"/>
      <c r="L73"/>
      <c r="M73"/>
    </row>
    <row r="74" spans="1:13" s="1" customFormat="1" x14ac:dyDescent="0.2">
      <c r="A74"/>
      <c r="B74"/>
      <c r="C74"/>
      <c r="D74"/>
      <c r="E74"/>
      <c r="F74"/>
      <c r="G74"/>
      <c r="H74"/>
      <c r="I74"/>
      <c r="J74"/>
      <c r="K74"/>
      <c r="L74"/>
      <c r="M74"/>
    </row>
  </sheetData>
  <mergeCells count="6">
    <mergeCell ref="A1:M1"/>
    <mergeCell ref="A2:M2"/>
    <mergeCell ref="A4:A6"/>
    <mergeCell ref="B4:M4"/>
    <mergeCell ref="B5:B6"/>
    <mergeCell ref="C5:M5"/>
  </mergeCells>
  <printOptions horizontalCentered="1"/>
  <pageMargins left="0.70866141732283472" right="0.70866141732283472" top="0.98425196850393704" bottom="0.98425196850393704" header="0" footer="0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18</vt:lpstr>
      <vt:lpstr>'Cuadro 18'!Área_de_impresión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aquezada</dc:creator>
  <cp:lastModifiedBy>YAMILETH GRANDA</cp:lastModifiedBy>
  <cp:lastPrinted>2026-07-28T19:42:48Z</cp:lastPrinted>
  <dcterms:created xsi:type="dcterms:W3CDTF">2006-07-03T16:40:20Z</dcterms:created>
  <dcterms:modified xsi:type="dcterms:W3CDTF">2026-10-26T19:04:09Z</dcterms:modified>
</cp:coreProperties>
</file>